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Шаблон!$B$17:$S$18</definedName>
  </definedNames>
</workbook>
</file>

<file path=xl/sharedStrings.xml><?xml version="1.0" encoding="utf-8"?>
<sst xmlns="http://schemas.openxmlformats.org/spreadsheetml/2006/main" count="557" uniqueCount="330">
  <si>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</si>
  <si>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</si>
  <si>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</si>
  <si>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</si>
  <si>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</si>
  <si>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</si>
  <si>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</si>
  <si>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</si>
  <si>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</si>
  <si>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</si>
  <si>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</si>
  <si>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</si>
  <si>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</si>
  <si>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</si>
  <si>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</si>
  <si>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</si>
  <si>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</si>
  <si>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</si>
  <si>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</si>
  <si>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</si>
  <si>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</si>
  <si>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</si>
  <si>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</si>
  <si>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</si>
  <si>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</si>
  <si>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</si>
  <si>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</si>
  <si>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</si>
  <si>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</si>
  <si>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</si>
  <si>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</si>
  <si>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</si>
  <si>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</si>
  <si>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</si>
  <si>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</si>
  <si>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</si>
  <si>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</si>
  <si>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</si>
  <si>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</si>
  <si>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</si>
  <si>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</si>
  <si>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</si>
  <si>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</si>
  <si>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</si>
  <si>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</si>
  <si>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</si>
  <si>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</si>
  <si>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</si>
  <si>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</si>
  <si>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</si>
  <si>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</si>
  <si>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</si>
  <si>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</si>
  <si>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</si>
  <si>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</si>
  <si>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</si>
  <si>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</si>
  <si>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</si>
  <si>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</si>
  <si>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</si>
  <si>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</si>
  <si>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</si>
  <si>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</si>
  <si>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</si>
  <si>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</si>
  <si>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</si>
  <si>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</si>
  <si>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</si>
  <si>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</si>
  <si>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</si>
  <si>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</si>
  <si>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</si>
  <si>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</si>
  <si>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</si>
  <si>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</si>
  <si>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</si>
  <si>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</si>
  <si>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</si>
  <si>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</si>
  <si>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</si>
  <si>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</si>
  <si>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</si>
  <si>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</si>
  <si>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</si>
  <si>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</si>
  <si>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</si>
  <si>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</si>
  <si>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</si>
  <si>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</si>
  <si>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</si>
  <si>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</si>
  <si>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</si>
  <si>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</si>
  <si>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</si>
  <si>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</si>
  <si>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</si>
  <si>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</si>
  <si>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</si>
  <si>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</si>
  <si>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</si>
  <si>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</si>
  <si>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</si>
  <si>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</si>
  <si>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</si>
  <si>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</si>
  <si>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</si>
  <si>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</si>
  <si>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</si>
  <si>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</si>
  <si>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</si>
  <si>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</si>
  <si>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</si>
  <si>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</si>
  <si>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</si>
  <si>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</si>
  <si>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</si>
  <si>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</si>
  <si>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</si>
  <si>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</si>
  <si>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</si>
  <si>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</si>
  <si>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</si>
  <si>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</si>
  <si>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</si>
  <si>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</si>
  <si>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</si>
  <si>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</si>
  <si>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</si>
  <si>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</si>
  <si>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</si>
  <si>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</si>
  <si>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</si>
  <si>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</si>
  <si>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</si>
  <si>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</si>
  <si>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</si>
  <si>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</si>
  <si>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</si>
  <si>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</si>
  <si>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</si>
  <si>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</si>
  <si>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</si>
  <si>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</si>
  <si>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</si>
  <si>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</si>
  <si>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</si>
  <si>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</si>
  <si>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</si>
  <si>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</si>
  <si>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</si>
  <si>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</si>
  <si>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</si>
  <si>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</si>
  <si>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</si>
  <si>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</si>
  <si>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</si>
  <si>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</si>
  <si>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</si>
  <si>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</si>
  <si>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</si>
  <si>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</si>
  <si>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</si>
  <si>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</si>
  <si>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</si>
  <si>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</si>
  <si>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</si>
  <si>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</si>
  <si>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</si>
  <si>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</si>
  <si>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</si>
  <si>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</si>
  <si>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</si>
  <si>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</si>
  <si>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</si>
  <si>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</si>
  <si>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</si>
  <si>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</si>
  <si>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</si>
  <si>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</si>
  <si>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</si>
  <si>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</si>
  <si>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</si>
  <si>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</si>
  <si>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</si>
  <si>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</si>
  <si>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</si>
  <si>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</si>
  <si>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</si>
  <si>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</si>
  <si>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</si>
  <si>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</si>
  <si>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</si>
  <si>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</si>
  <si>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</si>
  <si>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</si>
  <si>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</si>
  <si>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</si>
  <si>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</si>
  <si>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</si>
  <si>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</si>
  <si>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</si>
  <si>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</si>
  <si>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</si>
  <si>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</si>
  <si>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</si>
  <si>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</si>
  <si>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</si>
  <si>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</si>
  <si>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</si>
  <si>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</si>
  <si>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</si>
  <si>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</si>
  <si>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</si>
  <si>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</si>
  <si>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</si>
  <si>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</si>
  <si>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</si>
  <si>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</si>
  <si>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</si>
  <si>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</si>
  <si>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</si>
  <si>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</si>
  <si>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</si>
  <si>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</si>
  <si>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</si>
  <si>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</si>
  <si>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</si>
  <si>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</si>
  <si>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</si>
  <si>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</si>
  <si>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</si>
  <si>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</si>
  <si>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</si>
  <si>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</si>
  <si>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</si>
  <si>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</si>
  <si>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</si>
  <si>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</si>
  <si>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</si>
  <si>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</si>
  <si>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</si>
  <si>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</si>
  <si>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</si>
  <si>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</si>
  <si>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</si>
  <si>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</si>
  <si>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</si>
  <si>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</si>
  <si>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</si>
  <si>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</si>
  <si>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</si>
  <si>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</si>
  <si>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</si>
  <si>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</si>
  <si>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</si>
  <si>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</si>
  <si>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</si>
  <si>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</si>
  <si>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</si>
  <si>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</si>
  <si>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</si>
  <si>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</si>
  <si>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Приобретение Расширенной Корпоративной Лицензии (право получения обновлений версий платформы «1С: Предприятие 8 КОРП</t>
  </si>
  <si>
    <t>Внимание!!!  Обязательно прочитайте инструкцию по заполнению в конце таблицы.</t>
  </si>
  <si>
    <t>Лот</t>
  </si>
  <si>
    <t>465.23.00016 Приобретение Расширенной Корпоративной Лицензии (право получения обновлений версий платформы «1С: Предприятие 8 КОРП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</si>
  <si>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</si>
  <si>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</si>
  <si>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</si>
  <si>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</si>
  <si>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</si>
  <si>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</si>
  <si>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</si>
  <si>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</si>
  <si>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</si>
  <si>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</si>
  <si>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</si>
  <si>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</si>
  <si>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</si>
  <si>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</si>
  <si>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</si>
  <si>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</si>
  <si>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</si>
  <si>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</si>
  <si>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</si>
  <si>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</si>
  <si>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</si>
  <si>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</si>
  <si>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</si>
  <si>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</si>
  <si>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</si>
  <si>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</si>
  <si>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</si>
  <si>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</si>
  <si>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</si>
  <si>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</si>
  <si>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</si>
  <si>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</si>
  <si>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</si>
  <si>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</si>
  <si>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</si>
  <si>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</si>
  <si>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</si>
  <si>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</si>
  <si>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</si>
  <si>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</si>
  <si>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</si>
  <si>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</si>
  <si>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</si>
  <si>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</si>
  <si>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</si>
  <si>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</si>
  <si>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"Интер РАО - ИТ"-&gt;ООО "Интер РАО - ИТ"</t>
  </si>
  <si>
    <t>Лицензия на программное обеспечение (ПО), 1С: Предприятие 8 Расширенная корпоративная лицензия (РКЛ) продление, на 1 год, 1С 4601546113801</t>
  </si>
  <si>
    <t>Лицензия 1С 4601546113801</t>
  </si>
  <si>
    <t>Штука</t>
  </si>
  <si>
    <t>Общая стоимость (план):</t>
  </si>
  <si>
    <t>Общая стоимость (предложения участника):</t>
  </si>
  <si>
    <t>%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</si>
  <si>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</si>
  <si>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</si>
  <si>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</si>
  <si>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</si>
  <si>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</si>
  <si>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</si>
  <si>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</si>
  <si>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</si>
  <si>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</si>
  <si>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t>9)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</si>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</sst>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2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46" fillId="5" borderId="0" xfId="0" applyFont="true" applyFill="true" applyBorder="true" applyAlignment="1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2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4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5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7" fillId="5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7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5" borderId="2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39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0.0" customWidth="true"/>
    <col min="20" max="20" style="1" collapsed="true" width="0.0" customWidth="true"/>
    <col min="23" max="23" style="1" collapsed="true" width="0.0" customWidth="true"/>
    <col min="22" max="22" style="1" collapsed="true" width="24.0" customWidth="true"/>
    <col min="19" max="19" style="1" collapsed="true" width="0.0" customWidth="true"/>
    <col min="21" max="21" style="1" collapsed="true" width="24.0" customWidth="true"/>
    <col min="18" max="18" style="1" collapsed="true" width="20.0" customWidth="true"/>
    <col min="16" max="16" style="1" collapsed="true" width="0.0" customWidth="true"/>
    <col min="17" max="17" style="1" collapsed="true" width="20.5703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7">
        <v>32902.0</v>
      </c>
      <c r="AN1" t="n" s="7">
        <v>101100.0</v>
      </c>
      <c r="AO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</row>
    <row r="4" ht="35.2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</row>
    <row r="5" ht="18.0" customHeight="true">
      <c r="B5" s="18"/>
      <c r="C5" s="18"/>
      <c r="D5" t="s" s="19">
        <v>266</v>
      </c>
      <c r="E5" s="20"/>
      <c r="F5" s="24" t="n">
        <v>2023.0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</row>
    <row r="15" ht="29.25" customHeight="true">
      <c r="A15" s="41"/>
      <c r="B15" s="49"/>
      <c r="C15" s="49"/>
      <c r="D15" t="s" s="42">
        <v>290</v>
      </c>
      <c r="E15" t="s" s="42">
        <v>291</v>
      </c>
      <c r="F15" t="s" s="42">
        <v>292</v>
      </c>
      <c r="G15" t="s" s="42">
        <v>293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t="s" s="53">
        <v>294</v>
      </c>
      <c r="X15" s="54"/>
      <c r="Y15" t="s" s="53">
        <v>295</v>
      </c>
      <c r="Z15" s="54"/>
      <c r="AA15" t="s" s="53">
        <v>296</v>
      </c>
      <c r="AB15" s="54"/>
      <c r="AC15" t="s" s="53">
        <v>297</v>
      </c>
      <c r="AD15" s="54"/>
      <c r="AE15" t="s" s="53">
        <v>298</v>
      </c>
      <c r="AF15" s="54"/>
      <c r="AG15" t="s" s="53">
        <v>299</v>
      </c>
      <c r="AH15" s="54"/>
      <c r="AI15" t="s" s="53">
        <v>300</v>
      </c>
      <c r="AJ15" s="54"/>
      <c r="AK15" t="s" s="53">
        <v>301</v>
      </c>
      <c r="AL15" s="54"/>
      <c r="AM15" t="s" s="53">
        <v>302</v>
      </c>
      <c r="AN15" s="54"/>
      <c r="AO15" t="s" s="53">
        <v>303</v>
      </c>
      <c r="AP15" s="54"/>
      <c r="AQ15" t="s" s="53">
        <v>304</v>
      </c>
      <c r="AR15" s="54"/>
      <c r="AS15" t="s" s="53">
        <v>305</v>
      </c>
      <c r="AT15" s="54"/>
      <c r="AU15" t="s" s="53">
        <v>294</v>
      </c>
      <c r="AV15" s="54"/>
      <c r="AW15" t="s" s="53">
        <v>295</v>
      </c>
      <c r="AX15" s="54"/>
      <c r="AY15" t="s" s="53">
        <v>296</v>
      </c>
      <c r="AZ15" s="54"/>
      <c r="BA15" t="s" s="53">
        <v>297</v>
      </c>
      <c r="BB15" s="54"/>
      <c r="BC15" t="s" s="53">
        <v>298</v>
      </c>
      <c r="BD15" s="54"/>
      <c r="BE15" t="s" s="53">
        <v>299</v>
      </c>
      <c r="BF15" s="54"/>
      <c r="BG15" t="s" s="53">
        <v>300</v>
      </c>
      <c r="BH15" s="54"/>
      <c r="BI15" t="s" s="53">
        <v>301</v>
      </c>
      <c r="BJ15" s="54"/>
      <c r="BK15" t="s" s="53">
        <v>302</v>
      </c>
      <c r="BL15" s="54"/>
      <c r="BM15" t="s" s="53">
        <v>303</v>
      </c>
      <c r="BN15" s="54"/>
      <c r="BO15" t="s" s="53">
        <v>304</v>
      </c>
      <c r="BP15" s="54"/>
      <c r="BQ15" t="s" s="53">
        <v>305</v>
      </c>
      <c r="BR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t="s" s="60">
        <v>256</v>
      </c>
      <c r="X16" t="s" s="60">
        <v>306</v>
      </c>
      <c r="Y16" t="s" s="60">
        <v>307</v>
      </c>
      <c r="Z16" t="s" s="60">
        <v>306</v>
      </c>
      <c r="AA16" t="s" s="60">
        <v>307</v>
      </c>
      <c r="AB16" t="s" s="60">
        <v>306</v>
      </c>
      <c r="AC16" t="s" s="60">
        <v>307</v>
      </c>
      <c r="AD16" t="s" s="60">
        <v>306</v>
      </c>
      <c r="AE16" t="s" s="60">
        <v>307</v>
      </c>
      <c r="AF16" t="s" s="60">
        <v>306</v>
      </c>
      <c r="AG16" t="s" s="60">
        <v>307</v>
      </c>
      <c r="AH16" t="s" s="60">
        <v>306</v>
      </c>
      <c r="AI16" t="s" s="60">
        <v>307</v>
      </c>
      <c r="AJ16" t="s" s="60">
        <v>306</v>
      </c>
      <c r="AK16" t="s" s="60">
        <v>307</v>
      </c>
      <c r="AL16" t="s" s="60">
        <v>306</v>
      </c>
      <c r="AM16" t="s" s="60">
        <v>307</v>
      </c>
      <c r="AN16" t="s" s="60">
        <v>306</v>
      </c>
      <c r="AO16" t="s" s="60">
        <v>307</v>
      </c>
      <c r="AP16" t="s" s="60">
        <v>306</v>
      </c>
      <c r="AQ16" t="s" s="60">
        <v>307</v>
      </c>
      <c r="AR16" t="s" s="60">
        <v>306</v>
      </c>
      <c r="AS16" t="s" s="60">
        <v>307</v>
      </c>
      <c r="AT16" t="s" s="60">
        <v>306</v>
      </c>
      <c r="AU16" t="s" s="60">
        <v>307</v>
      </c>
      <c r="AV16" t="s" s="60">
        <v>306</v>
      </c>
      <c r="AW16" t="s" s="60">
        <v>307</v>
      </c>
      <c r="AX16" t="s" s="60">
        <v>306</v>
      </c>
      <c r="AY16" t="s" s="60">
        <v>307</v>
      </c>
      <c r="AZ16" t="s" s="60">
        <v>306</v>
      </c>
      <c r="BA16" t="s" s="60">
        <v>307</v>
      </c>
      <c r="BB16" t="s" s="60">
        <v>306</v>
      </c>
      <c r="BC16" t="s" s="60">
        <v>307</v>
      </c>
      <c r="BD16" t="s" s="60">
        <v>306</v>
      </c>
      <c r="BE16" t="s" s="60">
        <v>307</v>
      </c>
      <c r="BF16" t="s" s="60">
        <v>306</v>
      </c>
      <c r="BG16" t="s" s="60">
        <v>307</v>
      </c>
      <c r="BH16" t="s" s="60">
        <v>306</v>
      </c>
      <c r="BI16" t="s" s="60">
        <v>307</v>
      </c>
      <c r="BJ16" t="s" s="60">
        <v>306</v>
      </c>
      <c r="BK16" t="s" s="60">
        <v>307</v>
      </c>
      <c r="BL16" t="s" s="60">
        <v>306</v>
      </c>
      <c r="BM16" t="s" s="60">
        <v>307</v>
      </c>
      <c r="BN16" t="s" s="60">
        <v>306</v>
      </c>
      <c r="BO16" t="s" s="60">
        <v>307</v>
      </c>
      <c r="BP16" t="s" s="60">
        <v>306</v>
      </c>
      <c r="BQ16" t="s" s="60">
        <v>307</v>
      </c>
      <c r="BR16" t="s" s="60">
        <v>306</v>
      </c>
      <c r="BS16" t="s" s="61">
        <v>308</v>
      </c>
      <c r="BT16" t="s" s="61">
        <v>309</v>
      </c>
      <c r="BU16" t="s" s="61">
        <v>310</v>
      </c>
      <c r="BV16" t="s" s="61">
        <v>311</v>
      </c>
      <c r="BW16" t="s" s="61">
        <v>308</v>
      </c>
      <c r="BX16" t="s" s="61">
        <v>309</v>
      </c>
      <c r="BY16" t="s" s="61">
        <v>310</v>
      </c>
      <c r="BZ16" t="s" s="61">
        <v>311</v>
      </c>
      <c r="CA16" t="s" s="61">
        <v>308</v>
      </c>
      <c r="CB16" t="s" s="61">
        <v>309</v>
      </c>
      <c r="CC16" t="s" s="61">
        <v>310</v>
      </c>
      <c r="CD16" t="s" s="61">
        <v>311</v>
      </c>
      <c r="CE16" t="s" s="61">
        <v>308</v>
      </c>
      <c r="CF16" t="s" s="61">
        <v>309</v>
      </c>
      <c r="CG16" t="s" s="61">
        <v>310</v>
      </c>
      <c r="CH16" t="s" s="61">
        <v>311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14.0</v>
      </c>
      <c r="R17" t="n" s="65">
        <v>15.0</v>
      </c>
      <c r="S17" t="n" s="65">
        <v>17.0</v>
      </c>
      <c r="T17" t="n" s="65">
        <v>18.0</v>
      </c>
      <c r="U17" t="n" s="65">
        <v>16.0</v>
      </c>
      <c r="V17" t="n" s="65">
        <v>17.0</v>
      </c>
    </row>
    <row r="18">
      <c r="A18" s="6"/>
      <c r="B18" s="3" t="s">
        <v>312</v>
      </c>
      <c r="C18" s="3" t="n">
        <v>1.0</v>
      </c>
      <c r="D18" s="3" t="n">
        <v>399524.0</v>
      </c>
      <c r="E18" s="3" t="s">
        <v>313</v>
      </c>
      <c r="F18" s="3" t="s">
        <v>314</v>
      </c>
      <c r="G18" s="3"/>
      <c r="H18" s="3" t="s">
        <v>315</v>
      </c>
      <c r="I18" s="3" t="s">
        <v>0</v>
      </c>
      <c r="J18" s="4" t="n">
        <v>1871680.0</v>
      </c>
      <c r="K18" s="5" t="n">
        <v>3.0</v>
      </c>
      <c r="L18" s="4" t="n">
        <v>5615040.0</v>
      </c>
      <c r="M18" s="6"/>
      <c r="N18" s="6"/>
      <c r="O18" s="6"/>
      <c r="P18" s="6"/>
      <c r="Q18" s="6"/>
      <c r="R18" s="6"/>
      <c r="S18" s="6"/>
      <c r="T18" s="6"/>
      <c r="U18" s="4" t="n">
        <f>V18*ROUNDDOWN(R18,6)</f>
        <v>0.0</v>
      </c>
      <c r="V18" s="6" t="n">
        <f>K18</f>
        <v>3.0</v>
      </c>
      <c r="W18" s="4" t="n">
        <v>1310240.0</v>
      </c>
      <c r="X18" s="6"/>
      <c r="Y18" s="6"/>
    </row>
    <row r="19" ht="12.75" customHeight="true">
      <c r="K19" s="66"/>
      <c r="L19" s="66"/>
    </row>
    <row r="20" ht="15.0" customHeight="true">
      <c r="K20" t="s" s="67">
        <v>316</v>
      </c>
      <c r="L20" s="67"/>
      <c r="M20" s="68"/>
      <c r="N20" s="68"/>
      <c r="O20" s="68"/>
      <c r="P20" s="68"/>
      <c r="Q20" s="68"/>
      <c r="U20" t="s" s="69">
        <v>317</v>
      </c>
      <c r="V20" s="70"/>
    </row>
    <row r="21" ht="15.0" customHeight="true">
      <c r="L21" s="71" t="n">
        <f>SUM(L18:L18)</f>
        <v>5615040.0</v>
      </c>
      <c r="U21" s="71" t="n">
        <f>SUM(U18:U18)</f>
        <v>0.0</v>
      </c>
    </row>
    <row r="22" ht="12.75" customHeight="true">
      <c r="R22" s="66"/>
      <c r="S22" t="s" s="66">
        <v>318</v>
      </c>
      <c r="T22" s="66"/>
    </row>
    <row r="23" ht="15.0" customHeight="true">
      <c r="A23" s="6"/>
    </row>
    <row r="24" ht="15.75" customHeight="true">
      <c r="B24" t="s" s="72">
        <v>319</v>
      </c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</row>
    <row r="25" ht="19.5" customHeight="true">
      <c r="B25" t="s" s="74">
        <v>320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</row>
    <row r="26" ht="20.25" customHeight="true">
      <c r="B26" t="s" s="75">
        <v>321</v>
      </c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</row>
    <row r="27" ht="39.75" customHeight="true">
      <c r="B27" t="s" s="77">
        <v>322</v>
      </c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</row>
    <row r="28" ht="19.5" customHeight="true">
      <c r="B28" t="s" s="75">
        <v>323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</row>
    <row r="29" ht="18.0" customHeight="true">
      <c r="B29" t="s" s="75">
        <v>324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</row>
    <row r="30" ht="22.5" customHeight="true">
      <c r="B30" t="s" s="75">
        <v>325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</row>
    <row r="31" ht="19.5" customHeight="true">
      <c r="B31" t="s" s="75">
        <v>326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22.5" customHeight="true">
      <c r="B32" t="s" s="75">
        <v>327</v>
      </c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34.5" customHeight="true">
      <c r="B33" t="s" s="75">
        <v>328</v>
      </c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36.0" customHeight="true">
      <c r="B34" t="s" s="75">
        <v>329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32.25" customHeight="true">
      <c r="B35" s="79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</row>
    <row r="36" ht="33.75" customHeight="true">
      <c r="B36" s="81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33.75" customHeight="true">
      <c r="B37" s="81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</row>
    <row r="38" ht="33.75" customHeight="true">
      <c r="B38" s="81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</row>
    <row r="39" ht="24.75" customHeight="true">
      <c r="A39" s="6"/>
    </row>
  </sheetData>
  <sheetProtection autoFilter="false" sort="false" password="CDB0" sheet="true" scenarios="true" objects="true"/>
  <autoFilter ref="B17:S18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I14:I16"/>
    <mergeCell ref="D10:E10"/>
    <mergeCell ref="F10:L10"/>
    <mergeCell ref="D11:E11"/>
    <mergeCell ref="F11:L11"/>
    <mergeCell ref="D12:E12"/>
    <mergeCell ref="F12:L12"/>
    <mergeCell ref="J14:J16"/>
    <mergeCell ref="K14:K16"/>
    <mergeCell ref="L14:L16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W15:X15"/>
    <mergeCell ref="P14:P16"/>
    <mergeCell ref="Q14:Q16"/>
    <mergeCell ref="R14:R16"/>
    <mergeCell ref="S14:S16"/>
    <mergeCell ref="T14:T16"/>
    <mergeCell ref="U14:U16"/>
    <mergeCell ref="BC15:BD15"/>
    <mergeCell ref="BE15:BF15"/>
    <mergeCell ref="BG15:BH15"/>
    <mergeCell ref="AK15:AL15"/>
    <mergeCell ref="AM15:AN15"/>
    <mergeCell ref="AO15:AP15"/>
    <mergeCell ref="AQ15:AR15"/>
    <mergeCell ref="AS15:AT15"/>
    <mergeCell ref="AU15:AV15"/>
    <mergeCell ref="K20:L20"/>
    <mergeCell ref="AW15:AX15"/>
    <mergeCell ref="AY15:AZ15"/>
    <mergeCell ref="BA15:BB15"/>
    <mergeCell ref="Y15:Z15"/>
    <mergeCell ref="AA15:AB15"/>
    <mergeCell ref="AC15:AD15"/>
    <mergeCell ref="AE15:AF15"/>
    <mergeCell ref="AG15:AH15"/>
    <mergeCell ref="AI15:AJ15"/>
    <mergeCell ref="V14:V16"/>
    <mergeCell ref="O14:O16"/>
    <mergeCell ref="M14:M16"/>
    <mergeCell ref="N14:N16"/>
    <mergeCell ref="BI15:BJ15"/>
    <mergeCell ref="BK15:BL15"/>
    <mergeCell ref="BM15:BN15"/>
    <mergeCell ref="BO15:BP15"/>
    <mergeCell ref="BQ15:BR15"/>
    <mergeCell ref="B31:U31"/>
    <mergeCell ref="B32:U32"/>
    <mergeCell ref="B33:U33"/>
    <mergeCell ref="B25:U25"/>
    <mergeCell ref="B26:U26"/>
    <mergeCell ref="B27:U27"/>
    <mergeCell ref="B28:U28"/>
    <mergeCell ref="B29:U29"/>
    <mergeCell ref="B30:U30"/>
    <mergeCell ref="B35:U35"/>
    <mergeCell ref="B36:U36"/>
    <mergeCell ref="B37:U37"/>
    <mergeCell ref="B38:U38"/>
    <mergeCell ref="B34:U34"/>
  </mergeCells>
  <dataValidations count="2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2023-03-30T12:59:34Z</dcterms:created>
  <dc:creator>Apache POI</dc:creator>
</cp:coreProperties>
</file>